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145" activeTab="0"/>
  </bookViews>
  <sheets>
    <sheet name="Sheet1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<sst xmlns="http://schemas.openxmlformats.org/spreadsheetml/2006/main" count="43" uniqueCount="43">
  <si>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师范学院</t>
  </si>
  <si>
    <t>文学院</t>
  </si>
  <si>
    <t>外国语学院</t>
  </si>
  <si>
    <t>传播学院</t>
  </si>
  <si>
    <t>管理学院</t>
  </si>
  <si>
    <t>法学院</t>
  </si>
  <si>
    <t>艺术设计学院</t>
  </si>
  <si>
    <t>信息工程学院</t>
  </si>
  <si>
    <t>建筑与城市规划学院</t>
  </si>
  <si>
    <t>土木工程学院</t>
  </si>
  <si>
    <t>机电与控制工程学院</t>
  </si>
  <si>
    <t>电子科学与技术学院</t>
  </si>
  <si>
    <t>生命科学学院</t>
  </si>
  <si>
    <t>光电工程学院</t>
  </si>
  <si>
    <t>计算机与软件学院</t>
  </si>
  <si>
    <t>医学院</t>
  </si>
  <si>
    <t>经济学院</t>
  </si>
  <si>
    <t>材料学院</t>
  </si>
  <si>
    <t>序号</t>
  </si>
  <si>
    <t>学院</t>
  </si>
  <si>
    <t>国家励志
奖学金</t>
  </si>
  <si>
    <t>国家
助学金</t>
  </si>
  <si>
    <t>永旺教育基金</t>
  </si>
  <si>
    <t>特区报公益基金</t>
  </si>
  <si>
    <t>彭清一助学金</t>
  </si>
  <si>
    <t>腾讯进取奖学金</t>
  </si>
  <si>
    <t>蓝盾励志奖学金</t>
  </si>
  <si>
    <t>武汉正维助学金</t>
  </si>
  <si>
    <t>全校10人</t>
  </si>
  <si>
    <t>高等研究院</t>
  </si>
  <si>
    <t>化学与环境工程学院</t>
  </si>
  <si>
    <t>数学与统计学院</t>
  </si>
  <si>
    <t>合计</t>
  </si>
  <si>
    <t>5(非师范专业)</t>
  </si>
  <si>
    <t>物理与能源学院</t>
  </si>
  <si>
    <t>心理与社会学院</t>
  </si>
  <si>
    <t>民族办</t>
  </si>
  <si>
    <t>2016-2017学年度助学金名额分配表</t>
  </si>
  <si>
    <t>深圳农村商业银行新生助学金</t>
  </si>
  <si>
    <t>梵融教育基金会助学金</t>
  </si>
  <si>
    <t>小计</t>
  </si>
  <si>
    <t>三年级</t>
  </si>
  <si>
    <t>四年级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</si>
</sst>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 shrinkToFit="1"/>
      <protection/>
    </xf>
    <xf numFmtId="0" fontId="0" fillId="0" borderId="10" xfId="4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41" applyNumberFormat="1" applyFont="1" applyBorder="1" applyAlignment="1">
      <alignment horizontal="center" vertical="center"/>
      <protection/>
    </xf>
    <xf numFmtId="0" fontId="0" fillId="0" borderId="10" xfId="4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1" xfId="41" applyFont="1" applyBorder="1" applyAlignment="1">
      <alignment horizontal="center" vertical="center"/>
      <protection/>
    </xf>
    <xf numFmtId="0" fontId="0" fillId="0" borderId="12" xfId="41" applyFont="1" applyBorder="1" applyAlignment="1">
      <alignment horizontal="center" vertical="center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5" xfId="41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4" fillId="0" borderId="15" xfId="40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0" fillId="0" borderId="13" xfId="41" applyNumberFormat="1" applyFont="1" applyFill="1" applyBorder="1" applyAlignment="1">
      <alignment horizontal="center" vertical="center" wrapText="1"/>
      <protection/>
    </xf>
    <xf numFmtId="0" fontId="0" fillId="0" borderId="14" xfId="41" applyNumberFormat="1" applyFont="1" applyFill="1" applyBorder="1" applyAlignment="1">
      <alignment horizontal="center" vertical="center" wrapText="1"/>
      <protection/>
    </xf>
    <xf numFmtId="0" fontId="0" fillId="0" borderId="15" xfId="41" applyNumberFormat="1" applyFont="1" applyFill="1" applyBorder="1" applyAlignment="1">
      <alignment horizontal="center" vertical="center" wrapText="1"/>
      <protection/>
    </xf>
    <xf numFmtId="0" fontId="4" fillId="0" borderId="17" xfId="41" applyFont="1" applyBorder="1" applyAlignment="1">
      <alignment horizontal="center" vertical="center" wrapText="1"/>
      <protection/>
    </xf>
    <xf numFmtId="0" fontId="4" fillId="0" borderId="18" xfId="41" applyFont="1" applyBorder="1" applyAlignment="1">
      <alignment horizontal="center" vertical="center" wrapText="1"/>
      <protection/>
    </xf>
    <xf numFmtId="0" fontId="4" fillId="0" borderId="19" xfId="41" applyFont="1" applyBorder="1" applyAlignment="1">
      <alignment horizontal="center" vertical="center" wrapText="1"/>
      <protection/>
    </xf>
    <xf numFmtId="0" fontId="4" fillId="0" borderId="20" xfId="41" applyFont="1" applyBorder="1" applyAlignment="1">
      <alignment horizontal="center" vertical="center" wrapText="1"/>
      <protection/>
    </xf>
    <xf numFmtId="0" fontId="42" fillId="0" borderId="10" xfId="41" applyNumberFormat="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B5" sqref="B5"/>
    </sheetView>
  </sheetViews>
  <sheetFormatPr defaultColWidth="8.75390625" defaultRowHeight="14.25"/>
  <cols>
    <col min="1" max="1" width="7.00390625" style="1" customWidth="1"/>
    <col min="2" max="2" width="16.375" style="1" customWidth="1"/>
    <col min="3" max="3" width="9.75390625" style="1" customWidth="1"/>
    <col min="4" max="4" width="8.75390625" style="1" customWidth="1"/>
    <col min="5" max="5" width="6.50390625" style="1" customWidth="1"/>
    <col min="6" max="6" width="6.75390625" style="1" customWidth="1"/>
    <col min="7" max="7" width="8.75390625" style="1" customWidth="1"/>
    <col min="8" max="8" width="8.75390625" style="12" customWidth="1"/>
    <col min="9" max="9" width="8.75390625" style="1" customWidth="1"/>
    <col min="10" max="10" width="8.875" style="1" customWidth="1"/>
    <col min="11" max="11" width="11.00390625" style="1" customWidth="1"/>
    <col min="12" max="12" width="10.50390625" style="1" customWidth="1"/>
    <col min="13" max="13" width="9.75390625" style="1" customWidth="1"/>
    <col min="14" max="14" width="6.875" style="1" customWidth="1"/>
    <col min="15" max="16384" width="8.75390625" style="1" customWidth="1"/>
  </cols>
  <sheetData>
    <row r="1" spans="1:14" ht="37.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0" customFormat="1" ht="14.25" customHeight="1">
      <c r="A2" s="15" t="s">
        <v>18</v>
      </c>
      <c r="B2" s="15" t="s">
        <v>19</v>
      </c>
      <c r="C2" s="15" t="s">
        <v>20</v>
      </c>
      <c r="D2" s="15" t="s">
        <v>21</v>
      </c>
      <c r="E2" s="25" t="s">
        <v>22</v>
      </c>
      <c r="F2" s="26"/>
      <c r="G2" s="15" t="s">
        <v>23</v>
      </c>
      <c r="H2" s="15" t="s">
        <v>24</v>
      </c>
      <c r="I2" s="15" t="s">
        <v>25</v>
      </c>
      <c r="J2" s="15" t="s">
        <v>27</v>
      </c>
      <c r="K2" s="15" t="s">
        <v>38</v>
      </c>
      <c r="L2" s="15" t="s">
        <v>39</v>
      </c>
      <c r="M2" s="15" t="s">
        <v>26</v>
      </c>
      <c r="N2" s="18" t="s">
        <v>40</v>
      </c>
    </row>
    <row r="3" spans="1:14" s="10" customFormat="1" ht="13.5">
      <c r="A3" s="16"/>
      <c r="B3" s="16"/>
      <c r="C3" s="16"/>
      <c r="D3" s="16"/>
      <c r="E3" s="27"/>
      <c r="F3" s="28"/>
      <c r="G3" s="16"/>
      <c r="H3" s="16"/>
      <c r="I3" s="16"/>
      <c r="J3" s="16"/>
      <c r="K3" s="16"/>
      <c r="L3" s="16"/>
      <c r="M3" s="16"/>
      <c r="N3" s="19"/>
    </row>
    <row r="4" spans="1:14" s="10" customFormat="1" ht="27">
      <c r="A4" s="17"/>
      <c r="B4" s="17"/>
      <c r="C4" s="17"/>
      <c r="D4" s="17"/>
      <c r="E4" s="11" t="s">
        <v>41</v>
      </c>
      <c r="F4" s="11" t="s">
        <v>42</v>
      </c>
      <c r="G4" s="17"/>
      <c r="H4" s="17"/>
      <c r="I4" s="17"/>
      <c r="J4" s="17"/>
      <c r="K4" s="17"/>
      <c r="L4" s="17"/>
      <c r="M4" s="17"/>
      <c r="N4" s="20"/>
    </row>
    <row r="5" spans="1:14" ht="14.25">
      <c r="A5" s="2">
        <v>1</v>
      </c>
      <c r="B5" s="3" t="s">
        <v>17</v>
      </c>
      <c r="C5" s="4">
        <v>10</v>
      </c>
      <c r="D5" s="4">
        <v>43</v>
      </c>
      <c r="E5" s="4"/>
      <c r="F5" s="4"/>
      <c r="G5" s="5">
        <v>1</v>
      </c>
      <c r="H5" s="5">
        <v>0</v>
      </c>
      <c r="I5" s="3">
        <v>1</v>
      </c>
      <c r="J5" s="3"/>
      <c r="K5" s="6"/>
      <c r="L5" s="4">
        <v>1</v>
      </c>
      <c r="M5" s="22" t="s">
        <v>28</v>
      </c>
      <c r="N5" s="5">
        <f>SUM(C5:M5)</f>
        <v>56</v>
      </c>
    </row>
    <row r="6" spans="1:14" ht="14.25">
      <c r="A6" s="2">
        <v>2</v>
      </c>
      <c r="B6" s="3" t="s">
        <v>3</v>
      </c>
      <c r="C6" s="4">
        <v>27</v>
      </c>
      <c r="D6" s="4">
        <v>114</v>
      </c>
      <c r="E6" s="4"/>
      <c r="F6" s="4">
        <v>1</v>
      </c>
      <c r="G6" s="5">
        <v>1</v>
      </c>
      <c r="H6" s="5">
        <v>1</v>
      </c>
      <c r="I6" s="3">
        <v>2</v>
      </c>
      <c r="J6" s="3"/>
      <c r="K6" s="6"/>
      <c r="L6" s="4">
        <v>1</v>
      </c>
      <c r="M6" s="23"/>
      <c r="N6" s="5">
        <f aca="true" t="shared" si="0" ref="N6:N28">SUM(C6:M6)</f>
        <v>147</v>
      </c>
    </row>
    <row r="7" spans="1:14" ht="14.25">
      <c r="A7" s="2">
        <v>3</v>
      </c>
      <c r="B7" s="3" t="s">
        <v>11</v>
      </c>
      <c r="C7" s="4">
        <v>42</v>
      </c>
      <c r="D7" s="4">
        <v>179</v>
      </c>
      <c r="E7" s="4"/>
      <c r="F7" s="4"/>
      <c r="G7" s="5">
        <v>2</v>
      </c>
      <c r="H7" s="5">
        <v>2</v>
      </c>
      <c r="I7" s="3">
        <v>2</v>
      </c>
      <c r="J7" s="3">
        <v>3</v>
      </c>
      <c r="K7" s="6"/>
      <c r="L7" s="4">
        <v>1</v>
      </c>
      <c r="M7" s="23"/>
      <c r="N7" s="5">
        <f t="shared" si="0"/>
        <v>231</v>
      </c>
    </row>
    <row r="8" spans="1:14" ht="14.25">
      <c r="A8" s="2">
        <v>4</v>
      </c>
      <c r="B8" s="3" t="s">
        <v>5</v>
      </c>
      <c r="C8" s="4">
        <v>27</v>
      </c>
      <c r="D8" s="4">
        <v>116</v>
      </c>
      <c r="E8" s="4">
        <v>1</v>
      </c>
      <c r="F8" s="4">
        <v>1</v>
      </c>
      <c r="G8" s="5">
        <v>1</v>
      </c>
      <c r="H8" s="5">
        <v>1</v>
      </c>
      <c r="I8" s="3">
        <v>1</v>
      </c>
      <c r="J8" s="3"/>
      <c r="K8" s="6">
        <v>5</v>
      </c>
      <c r="L8" s="4">
        <v>0</v>
      </c>
      <c r="M8" s="23"/>
      <c r="N8" s="5">
        <f t="shared" si="0"/>
        <v>153</v>
      </c>
    </row>
    <row r="9" spans="1:14" ht="14.25">
      <c r="A9" s="2">
        <v>5</v>
      </c>
      <c r="B9" s="3" t="s">
        <v>29</v>
      </c>
      <c r="C9" s="4">
        <v>5</v>
      </c>
      <c r="D9" s="4">
        <v>20</v>
      </c>
      <c r="E9" s="4"/>
      <c r="F9" s="4"/>
      <c r="G9" s="5">
        <v>1</v>
      </c>
      <c r="H9" s="5">
        <v>0</v>
      </c>
      <c r="I9" s="3">
        <v>0</v>
      </c>
      <c r="J9" s="3"/>
      <c r="K9" s="6"/>
      <c r="L9" s="4">
        <v>1</v>
      </c>
      <c r="M9" s="23"/>
      <c r="N9" s="5">
        <f t="shared" si="0"/>
        <v>27</v>
      </c>
    </row>
    <row r="10" spans="1:14" ht="14.25">
      <c r="A10" s="2">
        <v>6</v>
      </c>
      <c r="B10" s="3" t="s">
        <v>4</v>
      </c>
      <c r="C10" s="4">
        <v>60</v>
      </c>
      <c r="D10" s="4">
        <v>254</v>
      </c>
      <c r="E10" s="4">
        <v>2</v>
      </c>
      <c r="F10" s="4">
        <v>2</v>
      </c>
      <c r="G10" s="5">
        <v>3</v>
      </c>
      <c r="H10" s="5">
        <v>2</v>
      </c>
      <c r="I10" s="3">
        <v>3</v>
      </c>
      <c r="J10" s="3"/>
      <c r="K10" s="6">
        <v>5</v>
      </c>
      <c r="L10" s="4">
        <v>0</v>
      </c>
      <c r="M10" s="23"/>
      <c r="N10" s="5">
        <f t="shared" si="0"/>
        <v>331</v>
      </c>
    </row>
    <row r="11" spans="1:14" ht="14.25">
      <c r="A11" s="2">
        <v>7</v>
      </c>
      <c r="B11" s="3" t="s">
        <v>13</v>
      </c>
      <c r="C11" s="4">
        <v>36</v>
      </c>
      <c r="D11" s="4">
        <v>155</v>
      </c>
      <c r="E11" s="4"/>
      <c r="F11" s="4">
        <v>1</v>
      </c>
      <c r="G11" s="5">
        <v>2</v>
      </c>
      <c r="H11" s="5">
        <v>1</v>
      </c>
      <c r="I11" s="3">
        <v>2</v>
      </c>
      <c r="J11" s="3"/>
      <c r="K11" s="6"/>
      <c r="L11" s="4">
        <v>1</v>
      </c>
      <c r="M11" s="23"/>
      <c r="N11" s="5">
        <f t="shared" si="0"/>
        <v>198</v>
      </c>
    </row>
    <row r="12" spans="1:14" ht="14.25">
      <c r="A12" s="2">
        <v>8</v>
      </c>
      <c r="B12" s="3" t="s">
        <v>30</v>
      </c>
      <c r="C12" s="29">
        <v>27</v>
      </c>
      <c r="D12" s="4">
        <v>108</v>
      </c>
      <c r="E12" s="4">
        <v>1</v>
      </c>
      <c r="F12" s="4"/>
      <c r="G12" s="5">
        <v>1</v>
      </c>
      <c r="H12" s="5">
        <v>1</v>
      </c>
      <c r="I12" s="3">
        <v>2</v>
      </c>
      <c r="J12" s="3"/>
      <c r="K12" s="6"/>
      <c r="L12" s="4">
        <v>1</v>
      </c>
      <c r="M12" s="23"/>
      <c r="N12" s="5">
        <f t="shared" si="0"/>
        <v>141</v>
      </c>
    </row>
    <row r="13" spans="1:14" ht="14.25">
      <c r="A13" s="2">
        <v>9</v>
      </c>
      <c r="B13" s="3" t="s">
        <v>10</v>
      </c>
      <c r="C13" s="4">
        <v>46</v>
      </c>
      <c r="D13" s="4">
        <v>196</v>
      </c>
      <c r="E13" s="5">
        <v>1</v>
      </c>
      <c r="F13" s="4"/>
      <c r="G13" s="5">
        <v>2</v>
      </c>
      <c r="H13" s="5">
        <v>2</v>
      </c>
      <c r="I13" s="3">
        <v>3</v>
      </c>
      <c r="J13" s="3">
        <v>3</v>
      </c>
      <c r="K13" s="6"/>
      <c r="L13" s="4">
        <v>1</v>
      </c>
      <c r="M13" s="23"/>
      <c r="N13" s="5">
        <f t="shared" si="0"/>
        <v>254</v>
      </c>
    </row>
    <row r="14" spans="1:14" ht="14.25">
      <c r="A14" s="2">
        <v>10</v>
      </c>
      <c r="B14" s="3" t="s">
        <v>14</v>
      </c>
      <c r="C14" s="4">
        <v>60</v>
      </c>
      <c r="D14" s="4">
        <v>257</v>
      </c>
      <c r="E14" s="5">
        <v>1</v>
      </c>
      <c r="F14" s="4"/>
      <c r="G14" s="5">
        <v>3</v>
      </c>
      <c r="H14" s="5">
        <v>2</v>
      </c>
      <c r="I14" s="3">
        <v>4</v>
      </c>
      <c r="J14" s="3">
        <v>3</v>
      </c>
      <c r="K14" s="6"/>
      <c r="L14" s="4">
        <v>1</v>
      </c>
      <c r="M14" s="23"/>
      <c r="N14" s="5">
        <f t="shared" si="0"/>
        <v>331</v>
      </c>
    </row>
    <row r="15" spans="1:14" ht="14.25">
      <c r="A15" s="2">
        <v>11</v>
      </c>
      <c r="B15" s="3" t="s">
        <v>8</v>
      </c>
      <c r="C15" s="4">
        <v>17</v>
      </c>
      <c r="D15" s="4">
        <v>73</v>
      </c>
      <c r="E15" s="5">
        <v>1</v>
      </c>
      <c r="F15" s="4"/>
      <c r="G15" s="5">
        <v>1</v>
      </c>
      <c r="H15" s="5">
        <v>1</v>
      </c>
      <c r="I15" s="3">
        <v>1</v>
      </c>
      <c r="J15" s="5"/>
      <c r="K15" s="6"/>
      <c r="L15" s="4">
        <v>1</v>
      </c>
      <c r="M15" s="23"/>
      <c r="N15" s="5">
        <f t="shared" si="0"/>
        <v>95</v>
      </c>
    </row>
    <row r="16" spans="1:14" ht="14.25">
      <c r="A16" s="2">
        <v>12</v>
      </c>
      <c r="B16" s="3" t="s">
        <v>16</v>
      </c>
      <c r="C16" s="4">
        <v>152</v>
      </c>
      <c r="D16" s="4">
        <v>653</v>
      </c>
      <c r="E16" s="5">
        <v>2</v>
      </c>
      <c r="F16" s="4">
        <v>2</v>
      </c>
      <c r="G16" s="5">
        <v>7</v>
      </c>
      <c r="H16" s="5">
        <v>5</v>
      </c>
      <c r="I16" s="3">
        <v>9</v>
      </c>
      <c r="J16" s="3"/>
      <c r="K16" s="6">
        <v>5</v>
      </c>
      <c r="L16" s="4">
        <v>1</v>
      </c>
      <c r="M16" s="23"/>
      <c r="N16" s="5">
        <f t="shared" si="0"/>
        <v>836</v>
      </c>
    </row>
    <row r="17" spans="1:14" ht="14.25">
      <c r="A17" s="2">
        <v>13</v>
      </c>
      <c r="B17" s="3" t="s">
        <v>12</v>
      </c>
      <c r="C17" s="4">
        <v>19</v>
      </c>
      <c r="D17" s="4">
        <v>81</v>
      </c>
      <c r="E17" s="4"/>
      <c r="F17" s="4">
        <v>1</v>
      </c>
      <c r="G17" s="5">
        <v>1</v>
      </c>
      <c r="H17" s="5">
        <v>1</v>
      </c>
      <c r="I17" s="3">
        <v>1</v>
      </c>
      <c r="J17" s="3"/>
      <c r="K17" s="6"/>
      <c r="L17" s="4">
        <v>1</v>
      </c>
      <c r="M17" s="23"/>
      <c r="N17" s="5">
        <f t="shared" si="0"/>
        <v>105</v>
      </c>
    </row>
    <row r="18" spans="1:14" ht="14.25">
      <c r="A18" s="2">
        <v>14</v>
      </c>
      <c r="B18" s="3" t="s">
        <v>0</v>
      </c>
      <c r="C18" s="4">
        <v>27</v>
      </c>
      <c r="D18" s="4">
        <v>115</v>
      </c>
      <c r="E18" s="4"/>
      <c r="F18" s="4"/>
      <c r="G18" s="5">
        <v>1</v>
      </c>
      <c r="H18" s="5">
        <v>1</v>
      </c>
      <c r="I18" s="3">
        <v>2</v>
      </c>
      <c r="J18" s="3"/>
      <c r="K18" s="6"/>
      <c r="L18" s="4">
        <v>1</v>
      </c>
      <c r="M18" s="23"/>
      <c r="N18" s="5">
        <f t="shared" si="0"/>
        <v>147</v>
      </c>
    </row>
    <row r="19" spans="1:14" ht="14.25">
      <c r="A19" s="2">
        <v>15</v>
      </c>
      <c r="B19" s="3" t="s">
        <v>31</v>
      </c>
      <c r="C19" s="4">
        <v>25</v>
      </c>
      <c r="D19" s="4">
        <v>107</v>
      </c>
      <c r="E19" s="7">
        <v>1</v>
      </c>
      <c r="F19" s="7"/>
      <c r="G19" s="5">
        <v>1</v>
      </c>
      <c r="H19" s="5">
        <v>1</v>
      </c>
      <c r="I19" s="3">
        <v>1</v>
      </c>
      <c r="J19" s="3">
        <v>3</v>
      </c>
      <c r="K19" s="8" t="s">
        <v>33</v>
      </c>
      <c r="L19" s="4">
        <v>0</v>
      </c>
      <c r="M19" s="23"/>
      <c r="N19" s="5">
        <f t="shared" si="0"/>
        <v>139</v>
      </c>
    </row>
    <row r="20" spans="1:14" ht="14.25">
      <c r="A20" s="2">
        <v>16</v>
      </c>
      <c r="B20" s="3" t="s">
        <v>9</v>
      </c>
      <c r="C20" s="4">
        <v>44</v>
      </c>
      <c r="D20" s="4">
        <v>188</v>
      </c>
      <c r="E20" s="4">
        <v>2</v>
      </c>
      <c r="F20" s="4">
        <v>1</v>
      </c>
      <c r="G20" s="5">
        <v>2</v>
      </c>
      <c r="H20" s="5">
        <v>2</v>
      </c>
      <c r="I20" s="3">
        <v>3</v>
      </c>
      <c r="J20" s="5"/>
      <c r="K20" s="6"/>
      <c r="L20" s="4">
        <v>1</v>
      </c>
      <c r="M20" s="23"/>
      <c r="N20" s="5">
        <f t="shared" si="0"/>
        <v>243</v>
      </c>
    </row>
    <row r="21" spans="1:14" ht="14.25">
      <c r="A21" s="2">
        <v>17</v>
      </c>
      <c r="B21" s="3" t="s">
        <v>2</v>
      </c>
      <c r="C21" s="29">
        <v>29</v>
      </c>
      <c r="D21" s="4">
        <v>121</v>
      </c>
      <c r="E21" s="4">
        <v>1</v>
      </c>
      <c r="F21" s="4">
        <v>1</v>
      </c>
      <c r="G21" s="5">
        <v>1</v>
      </c>
      <c r="H21" s="5">
        <v>1</v>
      </c>
      <c r="I21" s="3">
        <v>2</v>
      </c>
      <c r="J21" s="3"/>
      <c r="K21" s="6"/>
      <c r="L21" s="4">
        <v>1</v>
      </c>
      <c r="M21" s="23"/>
      <c r="N21" s="5">
        <f t="shared" si="0"/>
        <v>157</v>
      </c>
    </row>
    <row r="22" spans="1:14" ht="14.25">
      <c r="A22" s="2">
        <v>18</v>
      </c>
      <c r="B22" s="3" t="s">
        <v>1</v>
      </c>
      <c r="C22" s="29">
        <v>29</v>
      </c>
      <c r="D22" s="4">
        <v>114</v>
      </c>
      <c r="E22" s="4"/>
      <c r="F22" s="4">
        <v>1</v>
      </c>
      <c r="G22" s="5">
        <v>2</v>
      </c>
      <c r="H22" s="5">
        <v>1</v>
      </c>
      <c r="I22" s="3">
        <v>2</v>
      </c>
      <c r="J22" s="3"/>
      <c r="K22" s="6"/>
      <c r="L22" s="4">
        <v>1</v>
      </c>
      <c r="M22" s="23"/>
      <c r="N22" s="5">
        <f t="shared" si="0"/>
        <v>150</v>
      </c>
    </row>
    <row r="23" spans="1:14" ht="14.25">
      <c r="A23" s="2">
        <v>19</v>
      </c>
      <c r="B23" s="3" t="s">
        <v>34</v>
      </c>
      <c r="C23" s="29">
        <v>14</v>
      </c>
      <c r="D23" s="4">
        <v>53</v>
      </c>
      <c r="E23" s="4"/>
      <c r="F23" s="4">
        <v>1</v>
      </c>
      <c r="G23" s="5">
        <v>1</v>
      </c>
      <c r="H23" s="5">
        <v>0</v>
      </c>
      <c r="I23" s="3">
        <v>1</v>
      </c>
      <c r="J23" s="3"/>
      <c r="K23" s="6"/>
      <c r="L23" s="4">
        <v>1</v>
      </c>
      <c r="M23" s="23"/>
      <c r="N23" s="5">
        <f t="shared" si="0"/>
        <v>71</v>
      </c>
    </row>
    <row r="24" spans="1:14" ht="14.25">
      <c r="A24" s="2">
        <v>20</v>
      </c>
      <c r="B24" s="3" t="s">
        <v>35</v>
      </c>
      <c r="C24" s="4">
        <v>8</v>
      </c>
      <c r="D24" s="4">
        <v>35</v>
      </c>
      <c r="E24" s="4"/>
      <c r="F24" s="4">
        <v>1</v>
      </c>
      <c r="G24" s="5">
        <v>0</v>
      </c>
      <c r="H24" s="5">
        <v>0</v>
      </c>
      <c r="I24" s="3">
        <v>0</v>
      </c>
      <c r="J24" s="3"/>
      <c r="K24" s="6"/>
      <c r="L24" s="4">
        <v>1</v>
      </c>
      <c r="M24" s="23"/>
      <c r="N24" s="5">
        <f t="shared" si="0"/>
        <v>45</v>
      </c>
    </row>
    <row r="25" spans="1:14" ht="14.25">
      <c r="A25" s="2">
        <v>21</v>
      </c>
      <c r="B25" s="3" t="s">
        <v>7</v>
      </c>
      <c r="C25" s="4">
        <v>79</v>
      </c>
      <c r="D25" s="4">
        <v>349</v>
      </c>
      <c r="E25" s="4">
        <v>1</v>
      </c>
      <c r="F25" s="4">
        <v>2</v>
      </c>
      <c r="G25" s="5">
        <v>4</v>
      </c>
      <c r="H25" s="5">
        <v>3</v>
      </c>
      <c r="I25" s="3">
        <v>5</v>
      </c>
      <c r="J25" s="3">
        <v>4</v>
      </c>
      <c r="K25" s="6"/>
      <c r="L25" s="4">
        <v>1</v>
      </c>
      <c r="M25" s="23"/>
      <c r="N25" s="5">
        <f t="shared" si="0"/>
        <v>448</v>
      </c>
    </row>
    <row r="26" spans="1:14" ht="14.25">
      <c r="A26" s="2">
        <v>22</v>
      </c>
      <c r="B26" s="3" t="s">
        <v>15</v>
      </c>
      <c r="C26" s="29">
        <v>31</v>
      </c>
      <c r="D26" s="4">
        <v>130</v>
      </c>
      <c r="E26" s="4"/>
      <c r="F26" s="4"/>
      <c r="G26" s="5">
        <v>1</v>
      </c>
      <c r="H26" s="5">
        <v>1</v>
      </c>
      <c r="I26" s="3">
        <v>2</v>
      </c>
      <c r="J26" s="3"/>
      <c r="K26" s="6"/>
      <c r="L26" s="4">
        <v>1</v>
      </c>
      <c r="M26" s="23"/>
      <c r="N26" s="5">
        <f t="shared" si="0"/>
        <v>166</v>
      </c>
    </row>
    <row r="27" spans="1:14" ht="14.25">
      <c r="A27" s="2">
        <v>23</v>
      </c>
      <c r="B27" s="3" t="s">
        <v>6</v>
      </c>
      <c r="C27" s="4">
        <v>23</v>
      </c>
      <c r="D27" s="4">
        <v>96</v>
      </c>
      <c r="E27" s="4">
        <v>1</v>
      </c>
      <c r="F27" s="4"/>
      <c r="G27" s="5">
        <v>1</v>
      </c>
      <c r="H27" s="5">
        <v>1</v>
      </c>
      <c r="I27" s="3">
        <v>1</v>
      </c>
      <c r="J27" s="3"/>
      <c r="K27" s="6"/>
      <c r="L27" s="4">
        <v>1</v>
      </c>
      <c r="M27" s="24"/>
      <c r="N27" s="5">
        <f t="shared" si="0"/>
        <v>124</v>
      </c>
    </row>
    <row r="28" spans="1:14" ht="14.25">
      <c r="A28" s="2">
        <v>23</v>
      </c>
      <c r="B28" s="3" t="s">
        <v>36</v>
      </c>
      <c r="C28" s="4">
        <v>6</v>
      </c>
      <c r="D28" s="4">
        <v>180</v>
      </c>
      <c r="E28" s="4"/>
      <c r="F28" s="4"/>
      <c r="G28" s="9">
        <v>0</v>
      </c>
      <c r="H28" s="5">
        <v>20</v>
      </c>
      <c r="I28" s="5">
        <v>0</v>
      </c>
      <c r="J28" s="3"/>
      <c r="K28" s="6"/>
      <c r="L28" s="6"/>
      <c r="M28" s="6"/>
      <c r="N28" s="5">
        <f t="shared" si="0"/>
        <v>206</v>
      </c>
    </row>
    <row r="29" spans="1:14" ht="14.25">
      <c r="A29" s="13" t="s">
        <v>32</v>
      </c>
      <c r="B29" s="14"/>
      <c r="C29" s="4">
        <f>SUM(C5:C28)</f>
        <v>843</v>
      </c>
      <c r="D29" s="4">
        <f>SUM(D5:D28)</f>
        <v>3737</v>
      </c>
      <c r="E29" s="4">
        <f aca="true" t="shared" si="1" ref="E29:N29">SUM(E5:E28)</f>
        <v>15</v>
      </c>
      <c r="F29" s="4">
        <f t="shared" si="1"/>
        <v>15</v>
      </c>
      <c r="G29" s="4">
        <f t="shared" si="1"/>
        <v>40</v>
      </c>
      <c r="H29" s="4">
        <f t="shared" si="1"/>
        <v>50</v>
      </c>
      <c r="I29" s="4">
        <f t="shared" si="1"/>
        <v>50</v>
      </c>
      <c r="J29" s="4">
        <f t="shared" si="1"/>
        <v>16</v>
      </c>
      <c r="K29" s="4">
        <v>20</v>
      </c>
      <c r="L29" s="4">
        <f t="shared" si="1"/>
        <v>20</v>
      </c>
      <c r="M29" s="4">
        <v>10</v>
      </c>
      <c r="N29" s="4">
        <f t="shared" si="1"/>
        <v>4801</v>
      </c>
    </row>
  </sheetData>
  <sheetProtection/>
  <mergeCells count="16">
    <mergeCell ref="C2:C4"/>
    <mergeCell ref="D2:D4"/>
    <mergeCell ref="E2:F3"/>
    <mergeCell ref="G2:G4"/>
    <mergeCell ref="H2:H4"/>
    <mergeCell ref="L2:L4"/>
    <mergeCell ref="A29:B29"/>
    <mergeCell ref="A2:A4"/>
    <mergeCell ref="N2:N4"/>
    <mergeCell ref="A1:N1"/>
    <mergeCell ref="I2:I4"/>
    <mergeCell ref="J2:J4"/>
    <mergeCell ref="K2:K4"/>
    <mergeCell ref="B2:B4"/>
    <mergeCell ref="M2:M4"/>
    <mergeCell ref="M5:M27"/>
  </mergeCells>
  <printOptions/>
  <pageMargins left="0.16" right="0.16" top="0.19" bottom="0.18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</dc:creator>
  <cp:keywords/>
  <dc:description/>
  <cp:lastModifiedBy>曾庆璋</cp:lastModifiedBy>
  <cp:lastPrinted>2016-10-11T06:24:46Z</cp:lastPrinted>
  <dcterms:created xsi:type="dcterms:W3CDTF">2013-09-23T03:21:00Z</dcterms:created>
  <dcterms:modified xsi:type="dcterms:W3CDTF">2016-10-12T03:51:45Z</dcterms:modified>
  <cp:category/>
  <cp:version/>
  <cp:contentType/>
  <cp:contentStatus/>
</cp:coreProperties>
</file>